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I12" i="3" s="1"/>
  <c r="H6" i="3"/>
  <c r="H10" i="3" s="1"/>
  <c r="M10" i="3" s="1"/>
  <c r="G6" i="3"/>
  <c r="G10" i="3" s="1"/>
  <c r="G12" i="3" s="1"/>
  <c r="F6" i="3"/>
  <c r="F10" i="3" s="1"/>
  <c r="E6" i="3"/>
  <c r="E10" i="3" s="1"/>
  <c r="E12" i="3" s="1"/>
  <c r="N10" i="3" l="1"/>
  <c r="L10" i="3"/>
  <c r="J6" i="3"/>
  <c r="K12" i="3"/>
  <c r="J10" i="3"/>
  <c r="O10" i="3"/>
  <c r="F11" i="3"/>
  <c r="L11" i="3" s="1"/>
  <c r="H11" i="3"/>
  <c r="H12" i="3" s="1"/>
  <c r="F12" i="3"/>
  <c r="L12" i="3" s="1"/>
  <c r="J12" i="3"/>
  <c r="O12" i="3"/>
  <c r="O11" i="3"/>
  <c r="J11" i="3"/>
  <c r="M11" i="3"/>
  <c r="AF6" i="3"/>
  <c r="N11" i="3" l="1"/>
  <c r="M12" i="3"/>
  <c r="N12" i="3"/>
</calcChain>
</file>

<file path=xl/sharedStrings.xml><?xml version="1.0" encoding="utf-8"?>
<sst xmlns="http://schemas.openxmlformats.org/spreadsheetml/2006/main" count="119" uniqueCount="67">
  <si>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</si>
  <si>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</si>
  <si>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</si>
  <si>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</si>
  <si>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</si>
  <si>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</si>
  <si>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</si>
  <si>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</si>
  <si>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</si>
  <si>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</si>
  <si>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</si>
  <si>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</si>
  <si>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</si>
  <si>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</si>
  <si>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</si>
  <si>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</si>
  <si>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</si>
  <si>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SoJy = Sotkamon Jymy  (1909)</t>
  </si>
  <si>
    <t>KPK = Kajaanin Pallokerho  (1933)</t>
  </si>
  <si>
    <t>9.</t>
  </si>
  <si>
    <t>KPK</t>
  </si>
  <si>
    <t>Tommi Lautsalo</t>
  </si>
  <si>
    <t>SoJy  2</t>
  </si>
  <si>
    <t>4.</t>
  </si>
  <si>
    <t>5.</t>
  </si>
  <si>
    <t>21.4.1986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</si>
  <si>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</si>
  <si>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</si>
  <si>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</si>
  <si>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</si>
  <si>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</si>
  <si>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</si>
  <si>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</si>
  <si>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</si>
  <si>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</si>
  <si>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</si>
  <si>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</si>
  <si>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</si>
  <si>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</si>
  <si>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</si>
  <si>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</si>
  <si>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Itä</t>
  </si>
  <si>
    <t>Markku Kiiski</t>
  </si>
  <si>
    <t>630</t>
  </si>
  <si>
    <t>SoJy</t>
  </si>
  <si>
    <t>jok</t>
  </si>
  <si>
    <t>03.08. 2003  Sotkamo</t>
  </si>
  <si>
    <t xml:space="preserve">  0-2  (3-6, 2-3)</t>
  </si>
  <si>
    <t>Pasi Ahonen</t>
  </si>
  <si>
    <t>1178</t>
  </si>
  <si>
    <t xml:space="preserve"> ITÄ - LÄNSI - KORTTI</t>
  </si>
  <si>
    <t>0/6</t>
  </si>
  <si>
    <t>0/5</t>
  </si>
  <si>
    <t>0/1</t>
  </si>
  <si>
    <t>1/2</t>
  </si>
  <si>
    <t>1/7</t>
  </si>
  <si>
    <t>1/8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</si>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</sst>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7" borderId="11" xfId="0" applyFont="1" applyFill="1" applyBorder="1" applyAlignment="1">
      <alignment horizontal="left"/>
    </xf>
    <xf numFmtId="165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5" fontId="2" fillId="4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21</v>
      </c>
      <c r="C1" s="4"/>
      <c r="D1" s="5"/>
      <c r="E1" s="6" t="s">
        <v>25</v>
      </c>
      <c r="F1" s="93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3"/>
      <c r="AB1" s="93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8</v>
      </c>
      <c r="F2" s="12"/>
      <c r="G2" s="12"/>
      <c r="H2" s="12"/>
      <c r="I2" s="18"/>
      <c r="J2" s="13"/>
      <c r="K2" s="61"/>
      <c r="L2" s="20" t="s">
        <v>57</v>
      </c>
      <c r="M2" s="12"/>
      <c r="N2" s="12"/>
      <c r="O2" s="19"/>
      <c r="P2" s="17"/>
      <c r="Q2" s="20" t="s">
        <v>58</v>
      </c>
      <c r="R2" s="12"/>
      <c r="S2" s="12"/>
      <c r="T2" s="12"/>
      <c r="U2" s="18"/>
      <c r="V2" s="19"/>
      <c r="W2" s="17"/>
      <c r="X2" s="94" t="s">
        <v>59</v>
      </c>
      <c r="Y2" s="95"/>
      <c r="Z2" s="96"/>
      <c r="AA2" s="11" t="s">
        <v>8</v>
      </c>
      <c r="AB2" s="12"/>
      <c r="AC2" s="12"/>
      <c r="AD2" s="12"/>
      <c r="AE2" s="18"/>
      <c r="AF2" s="13"/>
      <c r="AG2" s="61"/>
      <c r="AH2" s="20" t="s">
        <v>60</v>
      </c>
      <c r="AI2" s="12"/>
      <c r="AJ2" s="12"/>
      <c r="AK2" s="19"/>
      <c r="AL2" s="17"/>
      <c r="AM2" s="20" t="s">
        <v>58</v>
      </c>
      <c r="AN2" s="12"/>
      <c r="AO2" s="12"/>
      <c r="AP2" s="12"/>
      <c r="AQ2" s="18"/>
      <c r="AR2" s="19"/>
      <c r="AS2" s="9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97"/>
      <c r="L3" s="16" t="s">
        <v>4</v>
      </c>
      <c r="M3" s="16" t="s">
        <v>5</v>
      </c>
      <c r="N3" s="16" t="s">
        <v>61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97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97"/>
      <c r="AH3" s="16" t="s">
        <v>4</v>
      </c>
      <c r="AI3" s="16" t="s">
        <v>5</v>
      </c>
      <c r="AJ3" s="16" t="s">
        <v>61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9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2"/>
      <c r="D4" s="98"/>
      <c r="E4" s="25"/>
      <c r="F4" s="25"/>
      <c r="G4" s="25"/>
      <c r="H4" s="41"/>
      <c r="I4" s="25"/>
      <c r="J4" s="99"/>
      <c r="K4" s="24"/>
      <c r="L4" s="76"/>
      <c r="M4" s="16"/>
      <c r="N4" s="16"/>
      <c r="O4" s="16"/>
      <c r="P4" s="21"/>
      <c r="Q4" s="25"/>
      <c r="R4" s="25"/>
      <c r="S4" s="41"/>
      <c r="T4" s="25"/>
      <c r="U4" s="25"/>
      <c r="V4" s="100"/>
      <c r="W4" s="24"/>
      <c r="X4" s="25">
        <v>2003</v>
      </c>
      <c r="Y4" s="25" t="s">
        <v>23</v>
      </c>
      <c r="Z4" s="98" t="s">
        <v>22</v>
      </c>
      <c r="AA4" s="25">
        <v>14</v>
      </c>
      <c r="AB4" s="25">
        <v>1</v>
      </c>
      <c r="AC4" s="25">
        <v>0</v>
      </c>
      <c r="AD4" s="25">
        <v>20</v>
      </c>
      <c r="AE4" s="25">
        <v>37</v>
      </c>
      <c r="AF4" s="32">
        <v>0.48680000000000001</v>
      </c>
      <c r="AG4" s="121">
        <v>76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101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2004</v>
      </c>
      <c r="C5" s="42" t="s">
        <v>19</v>
      </c>
      <c r="D5" s="98" t="s">
        <v>20</v>
      </c>
      <c r="E5" s="25">
        <v>1</v>
      </c>
      <c r="F5" s="25">
        <v>0</v>
      </c>
      <c r="G5" s="25">
        <v>0</v>
      </c>
      <c r="H5" s="41">
        <v>1</v>
      </c>
      <c r="I5" s="25">
        <v>1</v>
      </c>
      <c r="J5" s="99">
        <v>0.33333333333333331</v>
      </c>
      <c r="K5" s="24">
        <v>3</v>
      </c>
      <c r="L5" s="76"/>
      <c r="M5" s="16"/>
      <c r="N5" s="16"/>
      <c r="O5" s="16"/>
      <c r="P5" s="21"/>
      <c r="Q5" s="25"/>
      <c r="R5" s="25"/>
      <c r="S5" s="41"/>
      <c r="T5" s="25"/>
      <c r="U5" s="25"/>
      <c r="V5" s="100"/>
      <c r="W5" s="24"/>
      <c r="X5" s="25">
        <v>2004</v>
      </c>
      <c r="Y5" s="25" t="s">
        <v>24</v>
      </c>
      <c r="Z5" s="98" t="s">
        <v>22</v>
      </c>
      <c r="AA5" s="25">
        <v>12</v>
      </c>
      <c r="AB5" s="25">
        <v>0</v>
      </c>
      <c r="AC5" s="25">
        <v>2</v>
      </c>
      <c r="AD5" s="25">
        <v>20</v>
      </c>
      <c r="AE5" s="25">
        <v>45</v>
      </c>
      <c r="AF5" s="32">
        <v>0.48909999999999998</v>
      </c>
      <c r="AG5" s="121">
        <v>92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101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ht="14.25" x14ac:dyDescent="0.2">
      <c r="A6" s="27"/>
      <c r="B6" s="43" t="s">
        <v>62</v>
      </c>
      <c r="C6" s="102"/>
      <c r="D6" s="103"/>
      <c r="E6" s="104">
        <f>SUM(E4:E5)</f>
        <v>1</v>
      </c>
      <c r="F6" s="104">
        <f>SUM(F4:F5)</f>
        <v>0</v>
      </c>
      <c r="G6" s="104">
        <f>SUM(G4:G5)</f>
        <v>0</v>
      </c>
      <c r="H6" s="104">
        <f>SUM(H4:H5)</f>
        <v>1</v>
      </c>
      <c r="I6" s="104">
        <f>SUM(I4:I5)</f>
        <v>1</v>
      </c>
      <c r="J6" s="105">
        <f>PRODUCT(I6/K6)</f>
        <v>0.33333333333333331</v>
      </c>
      <c r="K6" s="61">
        <f>SUM(K4:K5)</f>
        <v>3</v>
      </c>
      <c r="L6" s="20"/>
      <c r="M6" s="18"/>
      <c r="N6" s="106"/>
      <c r="O6" s="107"/>
      <c r="P6" s="21"/>
      <c r="Q6" s="104">
        <f>SUM(Q4:Q5)</f>
        <v>0</v>
      </c>
      <c r="R6" s="104">
        <f>SUM(R4:R5)</f>
        <v>0</v>
      </c>
      <c r="S6" s="104">
        <f>SUM(S4:S5)</f>
        <v>0</v>
      </c>
      <c r="T6" s="104">
        <f>SUM(T4:T5)</f>
        <v>0</v>
      </c>
      <c r="U6" s="104">
        <f>SUM(U4:U5)</f>
        <v>0</v>
      </c>
      <c r="V6" s="26">
        <v>0</v>
      </c>
      <c r="W6" s="61">
        <f>SUM(W4:W5)</f>
        <v>0</v>
      </c>
      <c r="X6" s="14" t="s">
        <v>62</v>
      </c>
      <c r="Y6" s="15"/>
      <c r="Z6" s="13"/>
      <c r="AA6" s="104">
        <f>SUM(AA4:AA5)</f>
        <v>26</v>
      </c>
      <c r="AB6" s="104">
        <f>SUM(AB4:AB5)</f>
        <v>1</v>
      </c>
      <c r="AC6" s="104">
        <f>SUM(AC4:AC5)</f>
        <v>2</v>
      </c>
      <c r="AD6" s="104">
        <f>SUM(AD4:AD5)</f>
        <v>40</v>
      </c>
      <c r="AE6" s="104">
        <f>SUM(AE4:AE5)</f>
        <v>82</v>
      </c>
      <c r="AF6" s="105">
        <f>PRODUCT(AE6/AG6)</f>
        <v>0.48809523809523808</v>
      </c>
      <c r="AG6" s="61">
        <f>SUM(AG4:AG5)</f>
        <v>168</v>
      </c>
      <c r="AH6" s="20"/>
      <c r="AI6" s="18"/>
      <c r="AJ6" s="106"/>
      <c r="AK6" s="107"/>
      <c r="AL6" s="21"/>
      <c r="AM6" s="104">
        <f>SUM(AM4:AM5)</f>
        <v>0</v>
      </c>
      <c r="AN6" s="104">
        <f>SUM(AN4:AN5)</f>
        <v>0</v>
      </c>
      <c r="AO6" s="104">
        <f>SUM(AO4:AO5)</f>
        <v>0</v>
      </c>
      <c r="AP6" s="104">
        <f>SUM(AP4:AP5)</f>
        <v>0</v>
      </c>
      <c r="AQ6" s="104">
        <f>SUM(AQ4:AQ5)</f>
        <v>0</v>
      </c>
      <c r="AR6" s="105">
        <v>0</v>
      </c>
      <c r="AS6" s="97">
        <f>SUM(AS4:AS5)</f>
        <v>0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7"/>
      <c r="C7" s="27"/>
      <c r="D7" s="27"/>
      <c r="E7" s="27"/>
      <c r="F7" s="27"/>
      <c r="G7" s="27"/>
      <c r="H7" s="27"/>
      <c r="I7" s="27"/>
      <c r="J7" s="108"/>
      <c r="K7" s="24"/>
      <c r="L7" s="21"/>
      <c r="M7" s="21"/>
      <c r="N7" s="21"/>
      <c r="O7" s="21"/>
      <c r="P7" s="27"/>
      <c r="Q7" s="27"/>
      <c r="R7" s="28"/>
      <c r="S7" s="27"/>
      <c r="T7" s="27"/>
      <c r="U7" s="21"/>
      <c r="V7" s="21"/>
      <c r="W7" s="24"/>
      <c r="X7" s="27"/>
      <c r="Y7" s="27"/>
      <c r="Z7" s="27"/>
      <c r="AA7" s="27"/>
      <c r="AB7" s="27"/>
      <c r="AC7" s="27"/>
      <c r="AD7" s="27"/>
      <c r="AE7" s="27"/>
      <c r="AF7" s="108"/>
      <c r="AG7" s="24"/>
      <c r="AH7" s="21"/>
      <c r="AI7" s="21"/>
      <c r="AJ7" s="21"/>
      <c r="AK7" s="21"/>
      <c r="AL7" s="27"/>
      <c r="AM7" s="27"/>
      <c r="AN7" s="28"/>
      <c r="AO7" s="27"/>
      <c r="AP7" s="27"/>
      <c r="AQ7" s="21"/>
      <c r="AR7" s="21"/>
      <c r="AS7" s="24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109" t="s">
        <v>63</v>
      </c>
      <c r="C8" s="110"/>
      <c r="D8" s="111"/>
      <c r="E8" s="13" t="s">
        <v>2</v>
      </c>
      <c r="F8" s="16" t="s">
        <v>7</v>
      </c>
      <c r="G8" s="13" t="s">
        <v>4</v>
      </c>
      <c r="H8" s="16" t="s">
        <v>5</v>
      </c>
      <c r="I8" s="16" t="s">
        <v>9</v>
      </c>
      <c r="J8" s="16" t="s">
        <v>10</v>
      </c>
      <c r="K8" s="21"/>
      <c r="L8" s="16" t="s">
        <v>11</v>
      </c>
      <c r="M8" s="16" t="s">
        <v>12</v>
      </c>
      <c r="N8" s="16" t="s">
        <v>64</v>
      </c>
      <c r="O8" s="16" t="s">
        <v>65</v>
      </c>
      <c r="Q8" s="28"/>
      <c r="R8" s="28" t="s">
        <v>15</v>
      </c>
      <c r="S8" s="28"/>
      <c r="T8" s="27" t="s">
        <v>17</v>
      </c>
      <c r="U8" s="21"/>
      <c r="V8" s="24"/>
      <c r="W8" s="24"/>
      <c r="X8" s="71"/>
      <c r="Y8" s="71"/>
      <c r="Z8" s="71"/>
      <c r="AA8" s="71"/>
      <c r="AB8" s="71"/>
      <c r="AC8" s="28"/>
      <c r="AD8" s="28"/>
      <c r="AE8" s="28"/>
      <c r="AF8" s="27"/>
      <c r="AG8" s="27"/>
      <c r="AH8" s="27"/>
      <c r="AI8" s="27"/>
      <c r="AJ8" s="27"/>
      <c r="AK8" s="27"/>
      <c r="AM8" s="24"/>
      <c r="AN8" s="71"/>
      <c r="AO8" s="71"/>
      <c r="AP8" s="71"/>
      <c r="AQ8" s="71"/>
      <c r="AR8" s="71"/>
      <c r="AS8" s="7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9" t="s">
        <v>66</v>
      </c>
      <c r="C9" s="10"/>
      <c r="D9" s="30"/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3">
        <v>0</v>
      </c>
      <c r="K9" s="27">
        <v>0</v>
      </c>
      <c r="L9" s="114">
        <v>0</v>
      </c>
      <c r="M9" s="114">
        <v>0</v>
      </c>
      <c r="N9" s="114">
        <v>0</v>
      </c>
      <c r="O9" s="114">
        <v>0</v>
      </c>
      <c r="Q9" s="28"/>
      <c r="R9" s="28"/>
      <c r="S9" s="28"/>
      <c r="T9" s="27" t="s">
        <v>18</v>
      </c>
      <c r="U9" s="27"/>
      <c r="V9" s="27"/>
      <c r="W9" s="27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7"/>
      <c r="AL9" s="27"/>
      <c r="AM9" s="27"/>
      <c r="AN9" s="28"/>
      <c r="AO9" s="28"/>
      <c r="AP9" s="28"/>
      <c r="AQ9" s="28"/>
      <c r="AR9" s="28"/>
      <c r="AS9" s="2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15" t="s">
        <v>16</v>
      </c>
      <c r="C10" s="116"/>
      <c r="D10" s="117"/>
      <c r="E10" s="112">
        <f>PRODUCT(E6+Q6)</f>
        <v>1</v>
      </c>
      <c r="F10" s="112">
        <f>PRODUCT(F6+R6)</f>
        <v>0</v>
      </c>
      <c r="G10" s="112">
        <f>PRODUCT(G6+S6)</f>
        <v>0</v>
      </c>
      <c r="H10" s="112">
        <f>PRODUCT(H6+T6)</f>
        <v>1</v>
      </c>
      <c r="I10" s="112">
        <f>PRODUCT(I6+U6)</f>
        <v>1</v>
      </c>
      <c r="J10" s="113">
        <f>PRODUCT(I10/K10)</f>
        <v>0.33333333333333331</v>
      </c>
      <c r="K10" s="27">
        <f>PRODUCT(K6+W6)</f>
        <v>3</v>
      </c>
      <c r="L10" s="114">
        <f>PRODUCT((F10+G10)/E10)</f>
        <v>0</v>
      </c>
      <c r="M10" s="114">
        <f>PRODUCT(H10/E10)</f>
        <v>1</v>
      </c>
      <c r="N10" s="114">
        <f>PRODUCT((F10+G10+H10)/E10)</f>
        <v>1</v>
      </c>
      <c r="O10" s="114">
        <f>PRODUCT(I10/E10)</f>
        <v>1</v>
      </c>
      <c r="Q10" s="28"/>
      <c r="R10" s="28"/>
      <c r="S10" s="28"/>
      <c r="T10" s="21"/>
      <c r="U10" s="27"/>
      <c r="V10" s="27"/>
      <c r="W10" s="27"/>
      <c r="X10" s="27"/>
      <c r="Y10" s="27"/>
      <c r="Z10" s="27"/>
      <c r="AA10" s="27"/>
      <c r="AB10" s="27"/>
      <c r="AC10" s="28"/>
      <c r="AD10" s="28"/>
      <c r="AE10" s="28"/>
      <c r="AF10" s="28"/>
      <c r="AG10" s="28"/>
      <c r="AH10" s="28"/>
      <c r="AI10" s="28"/>
      <c r="AJ10" s="28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 t="s">
        <v>59</v>
      </c>
      <c r="C11" s="22"/>
      <c r="D11" s="36"/>
      <c r="E11" s="112">
        <f>PRODUCT(AA6+AM6)</f>
        <v>26</v>
      </c>
      <c r="F11" s="112">
        <f>PRODUCT(AB6+AN6)</f>
        <v>1</v>
      </c>
      <c r="G11" s="112">
        <f>PRODUCT(AC6+AO6)</f>
        <v>2</v>
      </c>
      <c r="H11" s="112">
        <f>PRODUCT(AD6+AP6)</f>
        <v>40</v>
      </c>
      <c r="I11" s="112">
        <f>PRODUCT(AE6+AQ6)</f>
        <v>82</v>
      </c>
      <c r="J11" s="113">
        <f>PRODUCT(I11/K11)</f>
        <v>0.48809523809523808</v>
      </c>
      <c r="K11" s="21">
        <f>PRODUCT(AG6+AS6)</f>
        <v>168</v>
      </c>
      <c r="L11" s="114">
        <f>PRODUCT((F11+G11)/E11)</f>
        <v>0.11538461538461539</v>
      </c>
      <c r="M11" s="114">
        <f>PRODUCT(H11/E11)</f>
        <v>1.5384615384615385</v>
      </c>
      <c r="N11" s="114">
        <f>PRODUCT((F11+G11+H11)/E11)</f>
        <v>1.6538461538461537</v>
      </c>
      <c r="O11" s="114">
        <f>PRODUCT(I11/E11)</f>
        <v>3.1538461538461537</v>
      </c>
      <c r="Q11" s="28"/>
      <c r="R11" s="28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/>
      <c r="AH11" s="28"/>
      <c r="AI11" s="28"/>
      <c r="AJ11" s="28"/>
      <c r="AK11" s="27"/>
      <c r="AL11" s="21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18" t="s">
        <v>62</v>
      </c>
      <c r="C12" s="119"/>
      <c r="D12" s="120"/>
      <c r="E12" s="112">
        <f>SUM(E9:E11)</f>
        <v>27</v>
      </c>
      <c r="F12" s="112">
        <f t="shared" ref="F12:I12" si="0">SUM(F9:F11)</f>
        <v>1</v>
      </c>
      <c r="G12" s="112">
        <f t="shared" si="0"/>
        <v>2</v>
      </c>
      <c r="H12" s="112">
        <f t="shared" si="0"/>
        <v>41</v>
      </c>
      <c r="I12" s="112">
        <f t="shared" si="0"/>
        <v>83</v>
      </c>
      <c r="J12" s="113">
        <f>PRODUCT(I12/K12)</f>
        <v>0.4853801169590643</v>
      </c>
      <c r="K12" s="27">
        <f>SUM(K9:K11)</f>
        <v>171</v>
      </c>
      <c r="L12" s="114">
        <f>PRODUCT((F12+G12)/E12)</f>
        <v>0.1111111111111111</v>
      </c>
      <c r="M12" s="114">
        <f>PRODUCT(H12/E12)</f>
        <v>1.5185185185185186</v>
      </c>
      <c r="N12" s="114">
        <f>PRODUCT((F12+G12+H12)/E12)</f>
        <v>1.6296296296296295</v>
      </c>
      <c r="O12" s="114">
        <f>PRODUCT(I12/E12)</f>
        <v>3.074074074074074</v>
      </c>
      <c r="Q12" s="21"/>
      <c r="R12" s="21"/>
      <c r="S12" s="21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8"/>
      <c r="AH12" s="28"/>
      <c r="AI12" s="28"/>
      <c r="AJ12" s="28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27"/>
      <c r="C13" s="27"/>
      <c r="D13" s="27"/>
      <c r="E13" s="21"/>
      <c r="F13" s="21"/>
      <c r="G13" s="21"/>
      <c r="H13" s="21"/>
      <c r="I13" s="21"/>
      <c r="J13" s="27"/>
      <c r="K13" s="27"/>
      <c r="L13" s="21"/>
      <c r="M13" s="21"/>
      <c r="N13" s="21"/>
      <c r="O13" s="21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8"/>
      <c r="AH13" s="28"/>
      <c r="AI13" s="28"/>
      <c r="AJ13" s="28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8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J51" s="27"/>
      <c r="K51" s="27"/>
      <c r="L51"/>
      <c r="M51"/>
      <c r="N51"/>
      <c r="O51"/>
      <c r="P51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8"/>
      <c r="AJ51" s="28"/>
      <c r="AK51" s="27"/>
      <c r="AL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J52" s="27"/>
      <c r="K52" s="27"/>
      <c r="L52"/>
      <c r="M52"/>
      <c r="N52"/>
      <c r="O52"/>
      <c r="P52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8"/>
      <c r="AJ52" s="28"/>
      <c r="AK52" s="27"/>
      <c r="AL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8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1"/>
      <c r="R85" s="21"/>
      <c r="S85" s="21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8"/>
      <c r="AJ85" s="28"/>
      <c r="AK85" s="27"/>
      <c r="AL85" s="21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1"/>
      <c r="R86" s="21"/>
      <c r="S86" s="21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8"/>
      <c r="AJ86" s="28"/>
      <c r="AK86" s="27"/>
      <c r="AL86" s="21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1"/>
      <c r="R87" s="21"/>
      <c r="S87" s="21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8"/>
      <c r="AJ87" s="28"/>
      <c r="AK87" s="27"/>
      <c r="AL87" s="21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1"/>
      <c r="R88" s="21"/>
      <c r="S88" s="21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8"/>
      <c r="AJ88" s="28"/>
      <c r="AK88" s="27"/>
      <c r="AL88" s="2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1"/>
      <c r="AL177" s="21"/>
    </row>
    <row r="178" spans="12:38" x14ac:dyDescent="0.25">
      <c r="R178" s="24"/>
      <c r="S178" s="24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</row>
    <row r="179" spans="12:38" x14ac:dyDescent="0.25">
      <c r="R179" s="24"/>
      <c r="S179" s="24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</row>
    <row r="180" spans="12:38" x14ac:dyDescent="0.25">
      <c r="R180" s="24"/>
      <c r="S180" s="2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L181"/>
      <c r="M181"/>
      <c r="N181"/>
      <c r="O181"/>
      <c r="P181"/>
      <c r="R181" s="24"/>
      <c r="S181" s="2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/>
      <c r="AL181"/>
    </row>
    <row r="182" spans="12:38" x14ac:dyDescent="0.25">
      <c r="L182"/>
      <c r="M182"/>
      <c r="N182"/>
      <c r="O182"/>
      <c r="P182"/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ht="14.25" x14ac:dyDescent="0.2">
      <c r="L206"/>
      <c r="M206"/>
      <c r="N206"/>
      <c r="O206"/>
      <c r="P206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ht="14.25" x14ac:dyDescent="0.2">
      <c r="L207"/>
      <c r="M207"/>
      <c r="N207"/>
      <c r="O207"/>
      <c r="P20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6.7109375" style="35" customWidth="1"/>
    <col min="3" max="3" width="24.28515625" style="34" customWidth="1"/>
    <col min="4" max="4" width="10.5703125" style="64" customWidth="1"/>
    <col min="5" max="5" width="8.85546875" style="64" customWidth="1"/>
    <col min="6" max="6" width="0.7109375" style="24" customWidth="1"/>
    <col min="7" max="16" width="5.28515625" style="34" customWidth="1"/>
    <col min="17" max="21" width="6.7109375" style="84" customWidth="1"/>
    <col min="22" max="22" width="9.28515625" style="34" customWidth="1"/>
    <col min="23" max="23" width="20.5703125" style="64" customWidth="1"/>
    <col min="24" max="24" width="9.42578125" style="34" customWidth="1"/>
    <col min="25" max="30" width="9.140625" style="2"/>
  </cols>
  <sheetData>
    <row r="1" spans="1:30" ht="18.75" x14ac:dyDescent="0.3">
      <c r="A1" s="3"/>
      <c r="B1" s="73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8"/>
      <c r="R1" s="78"/>
      <c r="S1" s="78"/>
      <c r="T1" s="78"/>
      <c r="U1" s="78"/>
      <c r="V1" s="39"/>
      <c r="W1" s="44"/>
      <c r="X1" s="45"/>
      <c r="Y1" s="46"/>
      <c r="Z1" s="46"/>
      <c r="AA1" s="46"/>
      <c r="AB1" s="46"/>
      <c r="AC1" s="46"/>
      <c r="AD1" s="46"/>
    </row>
    <row r="2" spans="1:30" x14ac:dyDescent="0.25">
      <c r="A2" s="3"/>
      <c r="B2" s="72" t="s">
        <v>21</v>
      </c>
      <c r="C2" s="6" t="s">
        <v>25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79"/>
      <c r="R2" s="79"/>
      <c r="S2" s="79"/>
      <c r="T2" s="79"/>
      <c r="U2" s="79"/>
      <c r="V2" s="47"/>
      <c r="W2" s="49"/>
      <c r="X2" s="41"/>
      <c r="Y2" s="46"/>
      <c r="Z2" s="46"/>
      <c r="AA2" s="46"/>
      <c r="AB2" s="46"/>
      <c r="AC2" s="46"/>
      <c r="AD2" s="46"/>
    </row>
    <row r="3" spans="1:30" x14ac:dyDescent="0.25">
      <c r="A3" s="3"/>
      <c r="B3" s="20" t="s">
        <v>26</v>
      </c>
      <c r="C3" s="20" t="s">
        <v>27</v>
      </c>
      <c r="D3" s="14" t="s">
        <v>28</v>
      </c>
      <c r="E3" s="19" t="s">
        <v>1</v>
      </c>
      <c r="F3" s="50"/>
      <c r="G3" s="16" t="s">
        <v>29</v>
      </c>
      <c r="H3" s="13" t="s">
        <v>30</v>
      </c>
      <c r="I3" s="13" t="s">
        <v>14</v>
      </c>
      <c r="J3" s="15" t="s">
        <v>31</v>
      </c>
      <c r="K3" s="15" t="s">
        <v>32</v>
      </c>
      <c r="L3" s="15" t="s">
        <v>33</v>
      </c>
      <c r="M3" s="16" t="s">
        <v>34</v>
      </c>
      <c r="N3" s="16" t="s">
        <v>13</v>
      </c>
      <c r="O3" s="13" t="s">
        <v>35</v>
      </c>
      <c r="P3" s="16" t="s">
        <v>30</v>
      </c>
      <c r="Q3" s="76" t="s">
        <v>9</v>
      </c>
      <c r="R3" s="76">
        <v>1</v>
      </c>
      <c r="S3" s="76">
        <v>2</v>
      </c>
      <c r="T3" s="76">
        <v>3</v>
      </c>
      <c r="U3" s="76" t="s">
        <v>36</v>
      </c>
      <c r="V3" s="15" t="s">
        <v>10</v>
      </c>
      <c r="W3" s="14" t="s">
        <v>37</v>
      </c>
      <c r="X3" s="14" t="s">
        <v>38</v>
      </c>
      <c r="Y3" s="46"/>
      <c r="Z3" s="46"/>
      <c r="AA3" s="46"/>
      <c r="AB3" s="46"/>
      <c r="AC3" s="46"/>
      <c r="AD3" s="46"/>
    </row>
    <row r="4" spans="1:30" x14ac:dyDescent="0.25">
      <c r="A4" s="3">
        <v>2</v>
      </c>
      <c r="B4" s="51" t="s">
        <v>46</v>
      </c>
      <c r="C4" s="52" t="s">
        <v>47</v>
      </c>
      <c r="D4" s="53" t="s">
        <v>41</v>
      </c>
      <c r="E4" s="54" t="s">
        <v>44</v>
      </c>
      <c r="F4" s="61"/>
      <c r="G4" s="55"/>
      <c r="H4" s="56"/>
      <c r="I4" s="56">
        <v>1</v>
      </c>
      <c r="J4" s="57"/>
      <c r="K4" s="57" t="s">
        <v>45</v>
      </c>
      <c r="L4" s="57"/>
      <c r="M4" s="57">
        <v>1</v>
      </c>
      <c r="N4" s="55"/>
      <c r="O4" s="56"/>
      <c r="P4" s="56"/>
      <c r="Q4" s="80" t="s">
        <v>51</v>
      </c>
      <c r="R4" s="80" t="s">
        <v>52</v>
      </c>
      <c r="S4" s="80" t="s">
        <v>53</v>
      </c>
      <c r="T4" s="80"/>
      <c r="U4" s="80"/>
      <c r="V4" s="59">
        <v>0</v>
      </c>
      <c r="W4" s="52" t="s">
        <v>48</v>
      </c>
      <c r="X4" s="60" t="s">
        <v>49</v>
      </c>
      <c r="Y4" s="46"/>
      <c r="Z4" s="46"/>
      <c r="AA4" s="46"/>
      <c r="AB4" s="46"/>
      <c r="AC4" s="46"/>
      <c r="AD4" s="46"/>
    </row>
    <row r="5" spans="1:30" x14ac:dyDescent="0.25">
      <c r="A5" s="3"/>
      <c r="B5" s="51" t="s">
        <v>39</v>
      </c>
      <c r="C5" s="52" t="s">
        <v>40</v>
      </c>
      <c r="D5" s="65" t="s">
        <v>41</v>
      </c>
      <c r="E5" s="66" t="s">
        <v>44</v>
      </c>
      <c r="F5" s="21"/>
      <c r="G5" s="67">
        <v>1</v>
      </c>
      <c r="H5" s="68"/>
      <c r="I5" s="56"/>
      <c r="J5" s="57"/>
      <c r="K5" s="57" t="s">
        <v>45</v>
      </c>
      <c r="L5" s="58"/>
      <c r="M5" s="57">
        <v>1</v>
      </c>
      <c r="N5" s="55"/>
      <c r="O5" s="56"/>
      <c r="P5" s="56"/>
      <c r="Q5" s="80" t="s">
        <v>54</v>
      </c>
      <c r="R5" s="80" t="s">
        <v>54</v>
      </c>
      <c r="S5" s="80"/>
      <c r="T5" s="80"/>
      <c r="U5" s="80"/>
      <c r="V5" s="59">
        <v>0.5</v>
      </c>
      <c r="W5" s="52" t="s">
        <v>42</v>
      </c>
      <c r="X5" s="60" t="s">
        <v>43</v>
      </c>
      <c r="Y5" s="46"/>
      <c r="Z5" s="46"/>
      <c r="AA5" s="46"/>
      <c r="AB5" s="46"/>
      <c r="AC5" s="46"/>
      <c r="AD5" s="46"/>
    </row>
    <row r="6" spans="1:30" x14ac:dyDescent="0.25">
      <c r="A6" s="9"/>
      <c r="B6" s="20" t="s">
        <v>6</v>
      </c>
      <c r="C6" s="15"/>
      <c r="D6" s="14"/>
      <c r="E6" s="74"/>
      <c r="F6" s="75"/>
      <c r="G6" s="16">
        <v>1</v>
      </c>
      <c r="H6" s="16"/>
      <c r="I6" s="16">
        <v>1</v>
      </c>
      <c r="J6" s="16"/>
      <c r="K6" s="16"/>
      <c r="L6" s="16"/>
      <c r="M6" s="16">
        <v>2</v>
      </c>
      <c r="N6" s="16"/>
      <c r="O6" s="16"/>
      <c r="P6" s="16"/>
      <c r="Q6" s="76" t="s">
        <v>56</v>
      </c>
      <c r="R6" s="76" t="s">
        <v>55</v>
      </c>
      <c r="S6" s="76" t="s">
        <v>53</v>
      </c>
      <c r="T6" s="76"/>
      <c r="U6" s="76"/>
      <c r="V6" s="26">
        <v>0.125</v>
      </c>
      <c r="W6" s="77"/>
      <c r="X6" s="76"/>
      <c r="Y6" s="46"/>
      <c r="Z6" s="46"/>
      <c r="AA6" s="46"/>
      <c r="AB6" s="46"/>
      <c r="AC6" s="46"/>
      <c r="AD6" s="46"/>
    </row>
    <row r="7" spans="1:30" x14ac:dyDescent="0.25">
      <c r="A7" s="9"/>
      <c r="B7" s="85"/>
      <c r="C7" s="86"/>
      <c r="D7" s="87"/>
      <c r="E7" s="88"/>
      <c r="F7" s="89"/>
      <c r="G7" s="86"/>
      <c r="H7" s="86"/>
      <c r="I7" s="86"/>
      <c r="J7" s="90"/>
      <c r="K7" s="90"/>
      <c r="L7" s="90"/>
      <c r="M7" s="86"/>
      <c r="N7" s="86"/>
      <c r="O7" s="86"/>
      <c r="P7" s="86"/>
      <c r="Q7" s="91"/>
      <c r="R7" s="91"/>
      <c r="S7" s="91"/>
      <c r="T7" s="91"/>
      <c r="U7" s="91"/>
      <c r="V7" s="86"/>
      <c r="W7" s="87"/>
      <c r="X7" s="92"/>
      <c r="Y7" s="46"/>
      <c r="Z7" s="46"/>
      <c r="AA7" s="46"/>
      <c r="AB7" s="46"/>
      <c r="AC7" s="46"/>
      <c r="AD7" s="46"/>
    </row>
    <row r="8" spans="1:30" x14ac:dyDescent="0.25">
      <c r="A8" s="9"/>
      <c r="B8" s="62"/>
      <c r="C8" s="27"/>
      <c r="D8" s="69"/>
      <c r="E8" s="70"/>
      <c r="F8" s="71"/>
      <c r="G8" s="28"/>
      <c r="H8" s="28"/>
      <c r="I8" s="27"/>
      <c r="J8" s="21"/>
      <c r="K8" s="21"/>
      <c r="L8" s="21"/>
      <c r="M8" s="27"/>
      <c r="N8" s="27"/>
      <c r="O8" s="27"/>
      <c r="P8" s="27"/>
      <c r="Q8" s="81"/>
      <c r="R8" s="81"/>
      <c r="S8" s="81"/>
      <c r="T8" s="81"/>
      <c r="U8" s="81"/>
      <c r="V8" s="27"/>
      <c r="W8" s="62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62"/>
      <c r="C9" s="27"/>
      <c r="D9" s="62"/>
      <c r="E9" s="63"/>
      <c r="G9" s="27"/>
      <c r="H9" s="28"/>
      <c r="I9" s="27"/>
      <c r="J9" s="21"/>
      <c r="K9" s="21"/>
      <c r="L9" s="21"/>
      <c r="M9" s="27"/>
      <c r="N9" s="27"/>
      <c r="O9" s="27"/>
      <c r="P9" s="27"/>
      <c r="Q9" s="81"/>
      <c r="R9" s="81"/>
      <c r="S9" s="81"/>
      <c r="T9" s="81"/>
      <c r="U9" s="81"/>
      <c r="V9" s="27"/>
      <c r="W9" s="62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1"/>
      <c r="R10" s="81"/>
      <c r="S10" s="81"/>
      <c r="T10" s="81"/>
      <c r="U10" s="81"/>
      <c r="V10" s="27"/>
      <c r="W10" s="62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1"/>
      <c r="R11" s="81"/>
      <c r="S11" s="81"/>
      <c r="T11" s="81"/>
      <c r="U11" s="81"/>
      <c r="V11" s="27"/>
      <c r="W11" s="62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62"/>
      <c r="C12" s="27"/>
      <c r="D12" s="62"/>
      <c r="E12" s="6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1"/>
      <c r="R12" s="81"/>
      <c r="S12" s="81"/>
      <c r="T12" s="81"/>
      <c r="U12" s="81"/>
      <c r="V12" s="27"/>
      <c r="W12" s="62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1"/>
      <c r="R13" s="81"/>
      <c r="S13" s="81"/>
      <c r="T13" s="81"/>
      <c r="U13" s="81"/>
      <c r="V13" s="27"/>
      <c r="W13" s="62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62"/>
      <c r="C14" s="27"/>
      <c r="D14" s="62"/>
      <c r="E14" s="6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1"/>
      <c r="R14" s="81"/>
      <c r="S14" s="81"/>
      <c r="T14" s="81"/>
      <c r="U14" s="81"/>
      <c r="V14" s="27"/>
      <c r="W14" s="62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62"/>
      <c r="C15" s="27"/>
      <c r="D15" s="62"/>
      <c r="E15" s="6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1"/>
      <c r="R15" s="81"/>
      <c r="S15" s="81"/>
      <c r="T15" s="81"/>
      <c r="U15" s="81"/>
      <c r="V15" s="27"/>
      <c r="W15" s="62"/>
      <c r="X15" s="27"/>
      <c r="Y15" s="46"/>
      <c r="Z15" s="46"/>
      <c r="AA15" s="46"/>
      <c r="AB15" s="46"/>
      <c r="AC15" s="46"/>
      <c r="AD15" s="46"/>
    </row>
    <row r="16" spans="1:30" x14ac:dyDescent="0.25">
      <c r="A16" s="9"/>
      <c r="B16" s="62"/>
      <c r="C16" s="27"/>
      <c r="D16" s="21"/>
      <c r="E16" s="63"/>
      <c r="F16" s="62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1"/>
      <c r="R16" s="81"/>
      <c r="S16" s="81"/>
      <c r="T16" s="81"/>
      <c r="U16" s="81"/>
      <c r="V16" s="27"/>
      <c r="W16" s="62"/>
      <c r="X16" s="27"/>
      <c r="Y16" s="46"/>
      <c r="Z16" s="46"/>
      <c r="AA16" s="46"/>
      <c r="AB16" s="46"/>
      <c r="AC16" s="46"/>
      <c r="AD16" s="46"/>
    </row>
    <row r="17" spans="1:30" x14ac:dyDescent="0.25">
      <c r="A17" s="9"/>
      <c r="B17" s="62"/>
      <c r="C17" s="27"/>
      <c r="D17" s="62"/>
      <c r="E17" s="6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1"/>
      <c r="R17" s="81"/>
      <c r="S17" s="81"/>
      <c r="T17" s="81"/>
      <c r="U17" s="81"/>
      <c r="V17" s="27"/>
      <c r="W17" s="62"/>
      <c r="X17" s="27"/>
      <c r="Y17" s="46"/>
      <c r="Z17" s="46"/>
      <c r="AA17" s="46"/>
      <c r="AB17" s="46"/>
      <c r="AC17" s="46"/>
      <c r="AD17" s="46"/>
    </row>
    <row r="18" spans="1:30" x14ac:dyDescent="0.25">
      <c r="A18" s="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82"/>
      <c r="R18" s="82"/>
      <c r="S18" s="82"/>
      <c r="T18" s="82"/>
      <c r="U18" s="82"/>
      <c r="V18" s="62"/>
      <c r="W18" s="62"/>
      <c r="X18" s="62"/>
      <c r="Y18" s="46"/>
      <c r="Z18" s="46"/>
      <c r="AA18" s="46"/>
      <c r="AB18" s="46"/>
      <c r="AC18" s="46"/>
      <c r="AD18" s="46"/>
    </row>
    <row r="19" spans="1:30" x14ac:dyDescent="0.25">
      <c r="A19" s="9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82"/>
      <c r="R19" s="82"/>
      <c r="S19" s="82"/>
      <c r="T19" s="82"/>
      <c r="U19" s="82"/>
      <c r="V19" s="62"/>
      <c r="W19" s="62"/>
      <c r="X19" s="62"/>
      <c r="Y19" s="46"/>
      <c r="Z19" s="46"/>
      <c r="AA19" s="46"/>
      <c r="AB19" s="46"/>
      <c r="AC19" s="46"/>
      <c r="AD19" s="46"/>
    </row>
    <row r="20" spans="1:30" x14ac:dyDescent="0.25">
      <c r="A20" s="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82"/>
      <c r="R20" s="82"/>
      <c r="S20" s="82"/>
      <c r="T20" s="82"/>
      <c r="U20" s="82"/>
      <c r="V20" s="62"/>
      <c r="W20" s="62"/>
      <c r="X20" s="62"/>
      <c r="Y20" s="46"/>
      <c r="Z20" s="46"/>
      <c r="AA20" s="46"/>
      <c r="AB20" s="46"/>
      <c r="AC20" s="46"/>
      <c r="AD20" s="46"/>
    </row>
    <row r="21" spans="1:30" x14ac:dyDescent="0.25">
      <c r="A21" s="9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82"/>
      <c r="R21" s="82"/>
      <c r="S21" s="82"/>
      <c r="T21" s="82"/>
      <c r="U21" s="82"/>
      <c r="V21" s="62"/>
      <c r="W21" s="62"/>
      <c r="X21" s="62"/>
      <c r="Y21" s="46"/>
      <c r="Z21" s="46"/>
      <c r="AA21" s="46"/>
      <c r="AB21" s="46"/>
      <c r="AC21" s="46"/>
      <c r="AD21" s="46"/>
    </row>
    <row r="22" spans="1:30" x14ac:dyDescent="0.25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82"/>
      <c r="R22" s="82"/>
      <c r="S22" s="82"/>
      <c r="T22" s="82"/>
      <c r="U22" s="82"/>
      <c r="V22" s="62"/>
      <c r="W22" s="62"/>
      <c r="X22" s="62"/>
      <c r="Y22" s="46"/>
      <c r="Z22" s="46"/>
      <c r="AA22" s="46"/>
      <c r="AB22" s="46"/>
      <c r="AC22" s="46"/>
      <c r="AD22" s="46"/>
    </row>
    <row r="23" spans="1:30" x14ac:dyDescent="0.25">
      <c r="A23" s="9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82"/>
      <c r="R23" s="82"/>
      <c r="S23" s="82"/>
      <c r="T23" s="82"/>
      <c r="U23" s="82"/>
      <c r="V23" s="62"/>
      <c r="W23" s="62"/>
      <c r="X23" s="62"/>
      <c r="Y23" s="46"/>
      <c r="Z23" s="46"/>
      <c r="AA23" s="46"/>
      <c r="AB23" s="46"/>
      <c r="AC23" s="46"/>
      <c r="AD23" s="46"/>
    </row>
    <row r="24" spans="1:30" x14ac:dyDescent="0.25">
      <c r="A24" s="9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82"/>
      <c r="R24" s="82"/>
      <c r="S24" s="82"/>
      <c r="T24" s="82"/>
      <c r="U24" s="82"/>
      <c r="V24" s="62"/>
      <c r="W24" s="62"/>
      <c r="X24" s="62"/>
      <c r="Y24" s="46"/>
      <c r="Z24" s="46"/>
      <c r="AA24" s="46"/>
      <c r="AB24" s="46"/>
      <c r="AC24" s="46"/>
      <c r="AD24" s="46"/>
    </row>
    <row r="25" spans="1:30" x14ac:dyDescent="0.25">
      <c r="A25" s="9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82"/>
      <c r="R25" s="82"/>
      <c r="S25" s="82"/>
      <c r="T25" s="82"/>
      <c r="U25" s="82"/>
      <c r="V25" s="62"/>
      <c r="W25" s="62"/>
      <c r="X25" s="62"/>
      <c r="Y25" s="46"/>
      <c r="Z25" s="46"/>
      <c r="AA25" s="46"/>
      <c r="AB25" s="46"/>
      <c r="AC25" s="46"/>
      <c r="AD25" s="46"/>
    </row>
    <row r="26" spans="1:30" x14ac:dyDescent="0.25">
      <c r="A26" s="9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82"/>
      <c r="R26" s="82"/>
      <c r="S26" s="82"/>
      <c r="T26" s="82"/>
      <c r="U26" s="82"/>
      <c r="V26" s="62"/>
      <c r="W26" s="62"/>
      <c r="X26" s="62"/>
      <c r="Y26" s="46"/>
      <c r="Z26" s="46"/>
      <c r="AA26" s="46"/>
      <c r="AB26" s="46"/>
      <c r="AC26" s="46"/>
      <c r="AD26" s="46"/>
    </row>
    <row r="27" spans="1:30" x14ac:dyDescent="0.25">
      <c r="A27" s="9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82"/>
      <c r="R27" s="82"/>
      <c r="S27" s="82"/>
      <c r="T27" s="82"/>
      <c r="U27" s="82"/>
      <c r="V27" s="62"/>
      <c r="W27" s="62"/>
      <c r="X27" s="62"/>
      <c r="Y27" s="46"/>
      <c r="Z27" s="46"/>
      <c r="AA27" s="46"/>
      <c r="AB27" s="46"/>
      <c r="AC27" s="46"/>
      <c r="AD27" s="46"/>
    </row>
    <row r="28" spans="1:30" x14ac:dyDescent="0.25">
      <c r="A28" s="9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82"/>
      <c r="R28" s="82"/>
      <c r="S28" s="82"/>
      <c r="T28" s="82"/>
      <c r="U28" s="82"/>
      <c r="V28" s="62"/>
      <c r="W28" s="62"/>
      <c r="X28" s="62"/>
      <c r="Y28" s="46"/>
      <c r="Z28" s="46"/>
      <c r="AA28" s="46"/>
      <c r="AB28" s="46"/>
      <c r="AC28" s="46"/>
      <c r="AD28" s="46"/>
    </row>
    <row r="29" spans="1:30" x14ac:dyDescent="0.25">
      <c r="A29" s="9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82"/>
      <c r="R29" s="82"/>
      <c r="S29" s="82"/>
      <c r="T29" s="82"/>
      <c r="U29" s="82"/>
      <c r="V29" s="62"/>
      <c r="W29" s="62"/>
      <c r="X29" s="62"/>
      <c r="Y29" s="46"/>
      <c r="Z29" s="46"/>
      <c r="AA29" s="46"/>
      <c r="AB29" s="46"/>
      <c r="AC29" s="46"/>
      <c r="AD29" s="46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1"/>
      <c r="R30" s="81"/>
      <c r="S30" s="81"/>
      <c r="T30" s="81"/>
      <c r="U30" s="81"/>
      <c r="V30" s="27"/>
      <c r="W30" s="62"/>
      <c r="X30" s="27"/>
      <c r="Y30" s="46"/>
      <c r="Z30" s="46"/>
      <c r="AA30" s="46"/>
      <c r="AB30" s="46"/>
      <c r="AC30" s="46"/>
      <c r="AD30" s="46"/>
    </row>
    <row r="31" spans="1:30" x14ac:dyDescent="0.25">
      <c r="A31" s="9"/>
      <c r="B31" s="62"/>
      <c r="C31" s="27"/>
      <c r="D31" s="62"/>
      <c r="E31" s="6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1"/>
      <c r="R31" s="81"/>
      <c r="S31" s="81"/>
      <c r="T31" s="81"/>
      <c r="U31" s="81"/>
      <c r="V31" s="27"/>
      <c r="W31" s="62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62"/>
      <c r="C32" s="27"/>
      <c r="D32" s="62"/>
      <c r="E32" s="6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1"/>
      <c r="R32" s="81"/>
      <c r="S32" s="81"/>
      <c r="T32" s="81"/>
      <c r="U32" s="81"/>
      <c r="V32" s="27"/>
      <c r="W32" s="62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62"/>
      <c r="C33" s="27"/>
      <c r="D33" s="62"/>
      <c r="E33" s="6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1"/>
      <c r="R33" s="81"/>
      <c r="S33" s="81"/>
      <c r="T33" s="81"/>
      <c r="U33" s="81"/>
      <c r="V33" s="27"/>
      <c r="W33" s="62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62"/>
      <c r="C34" s="27"/>
      <c r="D34" s="62"/>
      <c r="E34" s="6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1"/>
      <c r="R34" s="81"/>
      <c r="S34" s="81"/>
      <c r="T34" s="81"/>
      <c r="U34" s="81"/>
      <c r="V34" s="27"/>
      <c r="W34" s="62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62"/>
      <c r="C35" s="27"/>
      <c r="D35" s="62"/>
      <c r="E35" s="63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1"/>
      <c r="R35" s="81"/>
      <c r="S35" s="81"/>
      <c r="T35" s="81"/>
      <c r="U35" s="81"/>
      <c r="V35" s="27"/>
      <c r="W35" s="62"/>
      <c r="X35" s="27"/>
      <c r="Y35" s="46"/>
      <c r="Z35" s="46"/>
      <c r="AA35" s="46"/>
      <c r="AB35" s="46"/>
      <c r="AC35" s="46"/>
      <c r="AD35" s="46"/>
    </row>
    <row r="36" spans="1:30" x14ac:dyDescent="0.25">
      <c r="A36" s="9"/>
      <c r="B36" s="62"/>
      <c r="C36" s="27"/>
      <c r="D36" s="62"/>
      <c r="E36" s="63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1"/>
      <c r="R36" s="81"/>
      <c r="S36" s="81"/>
      <c r="T36" s="81"/>
      <c r="U36" s="81"/>
      <c r="V36" s="27"/>
      <c r="W36" s="62"/>
      <c r="X36" s="27"/>
      <c r="Y36" s="46"/>
      <c r="Z36" s="46"/>
      <c r="AA36" s="46"/>
      <c r="AB36" s="46"/>
      <c r="AC36" s="46"/>
      <c r="AD36" s="46"/>
    </row>
    <row r="37" spans="1:30" x14ac:dyDescent="0.25">
      <c r="A37" s="9"/>
      <c r="B37" s="62"/>
      <c r="C37" s="27"/>
      <c r="D37" s="62"/>
      <c r="E37" s="63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1"/>
      <c r="R37" s="81"/>
      <c r="S37" s="81"/>
      <c r="T37" s="81"/>
      <c r="U37" s="81"/>
      <c r="V37" s="27"/>
      <c r="W37" s="62"/>
      <c r="X37" s="27"/>
      <c r="Y37" s="46"/>
      <c r="Z37" s="46"/>
      <c r="AA37" s="46"/>
      <c r="AB37" s="46"/>
      <c r="AC37" s="46"/>
      <c r="AD37" s="46"/>
    </row>
    <row r="38" spans="1:30" x14ac:dyDescent="0.25">
      <c r="A38" s="9"/>
      <c r="B38" s="62"/>
      <c r="C38" s="27"/>
      <c r="D38" s="62"/>
      <c r="E38" s="63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81"/>
      <c r="R38" s="81"/>
      <c r="S38" s="81"/>
      <c r="T38" s="81"/>
      <c r="U38" s="81"/>
      <c r="V38" s="27"/>
      <c r="W38" s="62"/>
      <c r="X38" s="27"/>
      <c r="Y38" s="46"/>
      <c r="Z38" s="46"/>
      <c r="AA38" s="46"/>
      <c r="AB38" s="46"/>
      <c r="AC38" s="46"/>
      <c r="AD38" s="46"/>
    </row>
    <row r="39" spans="1:30" x14ac:dyDescent="0.25">
      <c r="A39" s="9"/>
      <c r="B39" s="62"/>
      <c r="C39" s="27"/>
      <c r="D39" s="62"/>
      <c r="E39" s="63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81"/>
      <c r="R39" s="81"/>
      <c r="S39" s="81"/>
      <c r="T39" s="81"/>
      <c r="U39" s="81"/>
      <c r="V39" s="27"/>
      <c r="W39" s="62"/>
      <c r="X39" s="27"/>
      <c r="Y39" s="46"/>
      <c r="Z39" s="46"/>
      <c r="AA39" s="46"/>
      <c r="AB39" s="46"/>
      <c r="AC39" s="46"/>
      <c r="AD39" s="46"/>
    </row>
    <row r="40" spans="1:30" x14ac:dyDescent="0.25">
      <c r="A40" s="9"/>
      <c r="B40" s="62"/>
      <c r="C40" s="27"/>
      <c r="D40" s="62"/>
      <c r="E40" s="63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81"/>
      <c r="R40" s="81"/>
      <c r="S40" s="81"/>
      <c r="T40" s="81"/>
      <c r="U40" s="81"/>
      <c r="V40" s="27"/>
      <c r="W40" s="62"/>
      <c r="X40" s="27"/>
      <c r="Y40" s="46"/>
      <c r="Z40" s="46"/>
      <c r="AA40" s="46"/>
      <c r="AB40" s="46"/>
      <c r="AC40" s="46"/>
      <c r="AD40" s="46"/>
    </row>
    <row r="41" spans="1:30" x14ac:dyDescent="0.25">
      <c r="A41" s="9"/>
      <c r="B41" s="62"/>
      <c r="C41" s="27"/>
      <c r="D41" s="62"/>
      <c r="E41" s="63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81"/>
      <c r="R41" s="81"/>
      <c r="S41" s="81"/>
      <c r="T41" s="81"/>
      <c r="U41" s="81"/>
      <c r="V41" s="27"/>
      <c r="W41" s="62"/>
      <c r="X41" s="27"/>
      <c r="Y41" s="46"/>
      <c r="Z41" s="46"/>
      <c r="AA41" s="46"/>
      <c r="AB41" s="46"/>
      <c r="AC41" s="46"/>
      <c r="AD41" s="46"/>
    </row>
    <row r="42" spans="1:30" x14ac:dyDescent="0.25">
      <c r="A42" s="9"/>
      <c r="B42" s="62"/>
      <c r="C42" s="27"/>
      <c r="D42" s="62"/>
      <c r="E42" s="62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83"/>
      <c r="R42" s="83"/>
      <c r="S42" s="83"/>
      <c r="T42" s="83"/>
      <c r="U42" s="83"/>
      <c r="V42" s="21"/>
      <c r="W42" s="62"/>
      <c r="X42" s="21"/>
      <c r="Y42" s="46"/>
      <c r="Z42" s="46"/>
      <c r="AA42" s="46"/>
      <c r="AB42" s="46"/>
      <c r="AC42" s="46"/>
      <c r="AD42" s="46"/>
    </row>
    <row r="43" spans="1:30" x14ac:dyDescent="0.25">
      <c r="A43" s="9"/>
      <c r="B43" s="62"/>
      <c r="C43" s="27"/>
      <c r="D43" s="62"/>
      <c r="E43" s="62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83"/>
      <c r="R43" s="83"/>
      <c r="S43" s="83"/>
      <c r="T43" s="83"/>
      <c r="U43" s="83"/>
      <c r="V43" s="21"/>
      <c r="W43" s="62"/>
      <c r="X43" s="21"/>
      <c r="Y43" s="46"/>
      <c r="Z43" s="46"/>
      <c r="AA43" s="46"/>
      <c r="AB43" s="46"/>
      <c r="AC43" s="46"/>
      <c r="AD43" s="46"/>
    </row>
    <row r="44" spans="1:30" x14ac:dyDescent="0.25">
      <c r="A44" s="9"/>
      <c r="B44" s="62"/>
      <c r="C44" s="27"/>
      <c r="D44" s="62"/>
      <c r="E44" s="62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83"/>
      <c r="R44" s="83"/>
      <c r="S44" s="83"/>
      <c r="T44" s="83"/>
      <c r="U44" s="83"/>
      <c r="V44" s="21"/>
      <c r="W44" s="62"/>
      <c r="X44" s="21"/>
      <c r="Y44" s="46"/>
      <c r="Z44" s="46"/>
      <c r="AA44" s="46"/>
      <c r="AB44" s="46"/>
      <c r="AC44" s="46"/>
      <c r="AD44" s="46"/>
    </row>
    <row r="45" spans="1:30" x14ac:dyDescent="0.25">
      <c r="A45" s="9"/>
      <c r="B45" s="62"/>
      <c r="C45" s="27"/>
      <c r="D45" s="62"/>
      <c r="E45" s="62"/>
      <c r="F45" s="21"/>
      <c r="G45" s="27"/>
      <c r="H45" s="28"/>
      <c r="I45" s="27"/>
      <c r="J45" s="21"/>
      <c r="K45" s="21"/>
      <c r="L45" s="21"/>
      <c r="M45" s="21"/>
      <c r="N45" s="31"/>
      <c r="O45" s="31"/>
      <c r="P45" s="21"/>
      <c r="Q45" s="83"/>
      <c r="R45" s="83"/>
      <c r="S45" s="83"/>
      <c r="T45" s="83"/>
      <c r="U45" s="83"/>
      <c r="V45" s="21"/>
      <c r="W45" s="62"/>
      <c r="X45" s="21"/>
      <c r="Y45" s="46"/>
      <c r="Z45" s="46"/>
      <c r="AA45" s="46"/>
      <c r="AB45" s="46"/>
      <c r="AC45" s="46"/>
      <c r="AD45" s="46"/>
    </row>
    <row r="46" spans="1:30" x14ac:dyDescent="0.25">
      <c r="A46" s="9"/>
      <c r="B46" s="62"/>
      <c r="C46" s="27"/>
      <c r="D46" s="62"/>
      <c r="E46" s="62"/>
      <c r="F46" s="21"/>
      <c r="G46" s="27"/>
      <c r="H46" s="28"/>
      <c r="I46" s="27"/>
      <c r="J46" s="21"/>
      <c r="K46" s="21"/>
      <c r="L46" s="21"/>
      <c r="M46" s="21"/>
      <c r="N46" s="31"/>
      <c r="O46" s="31"/>
      <c r="P46" s="21"/>
      <c r="Q46" s="83"/>
      <c r="R46" s="83"/>
      <c r="S46" s="83"/>
      <c r="T46" s="83"/>
      <c r="U46" s="83"/>
      <c r="V46" s="21"/>
      <c r="W46" s="62"/>
      <c r="X46" s="21"/>
      <c r="Y46" s="46"/>
      <c r="Z46" s="46"/>
      <c r="AA46" s="46"/>
      <c r="AB46" s="46"/>
      <c r="AC46" s="46"/>
      <c r="AD46" s="46"/>
    </row>
    <row r="47" spans="1:30" x14ac:dyDescent="0.25">
      <c r="A47" s="9"/>
      <c r="B47" s="62"/>
      <c r="C47" s="27"/>
      <c r="D47" s="62"/>
      <c r="E47" s="62"/>
      <c r="F47" s="21"/>
      <c r="G47" s="27"/>
      <c r="H47" s="28"/>
      <c r="I47" s="27"/>
      <c r="J47" s="21"/>
      <c r="K47" s="21"/>
      <c r="L47" s="21"/>
      <c r="M47" s="21"/>
      <c r="N47" s="31"/>
      <c r="O47" s="31"/>
      <c r="P47" s="21"/>
      <c r="Q47" s="83"/>
      <c r="R47" s="83"/>
      <c r="S47" s="83"/>
      <c r="T47" s="83"/>
      <c r="U47" s="83"/>
      <c r="V47" s="21"/>
      <c r="W47" s="62"/>
      <c r="X47" s="21"/>
      <c r="Y47" s="46"/>
      <c r="Z47" s="46"/>
      <c r="AA47" s="46"/>
      <c r="AB47" s="46"/>
      <c r="AC47" s="46"/>
      <c r="AD47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2018-10-30T16:00:54Z</dcterms:modified>
</cp:coreProperties>
</file>